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795" yWindow="465" windowWidth="7545" windowHeight="5025" tabRatio="559"/>
  </bookViews>
  <sheets>
    <sheet name="Ordinateurs" sheetId="1" r:id="rId1"/>
    <sheet name="Imprimantes" sheetId="2" r:id="rId2"/>
    <sheet name="Ecrans" sheetId="3" r:id="rId3"/>
    <sheet name="Feuil4" sheetId="4" r:id="rId4"/>
  </sheets>
  <definedNames>
    <definedName name="_xlnm.Print_Area" localSheetId="0">Ordinateurs!$A$1:$I$15</definedName>
  </definedNames>
  <calcPr calcId="124519"/>
</workbook>
</file>

<file path=xl/calcChain.xml><?xml version="1.0" encoding="utf-8"?>
<calcChain xmlns="http://schemas.openxmlformats.org/spreadsheetml/2006/main">
  <c r="P13" i="3"/>
  <c r="O13"/>
  <c r="N13"/>
  <c r="M13"/>
  <c r="L13"/>
  <c r="K13"/>
  <c r="Q13" s="1"/>
  <c r="G13"/>
  <c r="F13"/>
  <c r="E13"/>
  <c r="D13"/>
  <c r="C13"/>
  <c r="B13"/>
  <c r="H13" s="1"/>
  <c r="Q12"/>
  <c r="H12"/>
  <c r="Q11"/>
  <c r="H11"/>
  <c r="P8"/>
  <c r="P15" s="1"/>
  <c r="O8"/>
  <c r="O15" s="1"/>
  <c r="N8"/>
  <c r="N15" s="1"/>
  <c r="M8"/>
  <c r="M15" s="1"/>
  <c r="L8"/>
  <c r="L15" s="1"/>
  <c r="K8"/>
  <c r="K15" s="1"/>
  <c r="G8"/>
  <c r="G15" s="1"/>
  <c r="F8"/>
  <c r="F15" s="1"/>
  <c r="E8"/>
  <c r="E15" s="1"/>
  <c r="D8"/>
  <c r="D15" s="1"/>
  <c r="C8"/>
  <c r="C15" s="1"/>
  <c r="B8"/>
  <c r="B15" s="1"/>
  <c r="Q7"/>
  <c r="H7"/>
  <c r="Q6"/>
  <c r="H6"/>
  <c r="Q5"/>
  <c r="H5"/>
  <c r="L13" i="2"/>
  <c r="M13"/>
  <c r="N13"/>
  <c r="O13"/>
  <c r="P13"/>
  <c r="K13"/>
  <c r="L8"/>
  <c r="M8"/>
  <c r="N8"/>
  <c r="N15" s="1"/>
  <c r="O8"/>
  <c r="P8"/>
  <c r="P15" s="1"/>
  <c r="K8"/>
  <c r="O15"/>
  <c r="L15"/>
  <c r="K15"/>
  <c r="Q13"/>
  <c r="G13"/>
  <c r="F13"/>
  <c r="E13"/>
  <c r="D13"/>
  <c r="C13"/>
  <c r="B13"/>
  <c r="Q12"/>
  <c r="H12"/>
  <c r="Q11"/>
  <c r="H11"/>
  <c r="Q8"/>
  <c r="G8"/>
  <c r="G15" s="1"/>
  <c r="F8"/>
  <c r="F15" s="1"/>
  <c r="E8"/>
  <c r="E15" s="1"/>
  <c r="D8"/>
  <c r="D15" s="1"/>
  <c r="C8"/>
  <c r="C15" s="1"/>
  <c r="B8"/>
  <c r="B15" s="1"/>
  <c r="Q7"/>
  <c r="H7"/>
  <c r="Q6"/>
  <c r="H6"/>
  <c r="Q5"/>
  <c r="H5"/>
  <c r="Q7" i="1"/>
  <c r="Q12"/>
  <c r="Q11"/>
  <c r="P15"/>
  <c r="O15"/>
  <c r="N15"/>
  <c r="K15"/>
  <c r="Q6"/>
  <c r="E8"/>
  <c r="F8"/>
  <c r="F15" s="1"/>
  <c r="G8"/>
  <c r="E13"/>
  <c r="F13"/>
  <c r="G13"/>
  <c r="H5"/>
  <c r="Q8" i="3" l="1"/>
  <c r="Q15" s="1"/>
  <c r="H8"/>
  <c r="H15" s="1"/>
  <c r="M15" i="2"/>
  <c r="Q15"/>
  <c r="H13"/>
  <c r="H8"/>
  <c r="H15" s="1"/>
  <c r="G15" i="1"/>
  <c r="E15"/>
  <c r="Q13"/>
  <c r="M15"/>
  <c r="L15"/>
  <c r="Q5"/>
  <c r="Q8"/>
  <c r="Q15" s="1"/>
  <c r="H12"/>
  <c r="H11"/>
  <c r="C13"/>
  <c r="D13"/>
  <c r="B13"/>
  <c r="H6"/>
  <c r="H7"/>
  <c r="C8"/>
  <c r="C15" s="1"/>
  <c r="D8"/>
  <c r="B8"/>
  <c r="D15" l="1"/>
  <c r="H13"/>
  <c r="H8"/>
  <c r="B15"/>
  <c r="H15" l="1"/>
</calcChain>
</file>

<file path=xl/sharedStrings.xml><?xml version="1.0" encoding="utf-8"?>
<sst xmlns="http://schemas.openxmlformats.org/spreadsheetml/2006/main" count="112" uniqueCount="26">
  <si>
    <t>Janvier</t>
  </si>
  <si>
    <t>Février</t>
  </si>
  <si>
    <t>Mars</t>
  </si>
  <si>
    <t>Trimestre</t>
  </si>
  <si>
    <t>Rouen</t>
  </si>
  <si>
    <t>Lille</t>
  </si>
  <si>
    <t>Total Nord</t>
  </si>
  <si>
    <t>Marseille</t>
  </si>
  <si>
    <t>Toulouse</t>
  </si>
  <si>
    <t>Total général</t>
  </si>
  <si>
    <t>Paris</t>
  </si>
  <si>
    <t>p</t>
  </si>
  <si>
    <t>Zone Nord</t>
  </si>
  <si>
    <t>Zone Sud</t>
  </si>
  <si>
    <t>Total Sud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</si>
  <si>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</si>
  <si>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</si>
  <si>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</si>
  <si>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</si>
  <si>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</si>
  <si>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</si>
  <si>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</si>
  <si>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</si>
  <si>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</si>
  <si>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Ventes du 1er semestre</t>
  </si>
  <si>
    <t>Ventes du 2ème semestre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</si>
</sst>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8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3"/>
      <color theme="1"/>
      <name val="Bookman Old Style"/>
      <family val="1"/>
      <scheme val="major"/>
    </font>
    <font>
      <sz val="13"/>
      <color theme="1"/>
      <name val="Gill Sans MT"/>
      <family val="2"/>
      <scheme val="minor"/>
    </font>
    <font>
      <b/>
      <sz val="13"/>
      <color theme="1"/>
      <name val="Bookman Old Style"/>
      <family val="1"/>
      <scheme val="major"/>
    </font>
    <font>
      <b/>
      <i/>
      <sz val="13"/>
      <color theme="1"/>
      <name val="Bookman Old Style"/>
      <family val="1"/>
      <scheme val="major"/>
    </font>
    <font>
      <b/>
      <sz val="20"/>
      <color theme="1"/>
      <name val="Bookman Old Style"/>
      <family val="1"/>
      <scheme val="major"/>
    </font>
    <font>
      <b/>
      <sz val="13"/>
      <color theme="1"/>
      <name val="Gill Sans MT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  <fill>
      <patternFill patternType="lightVertical">
        <fgColor theme="0" tint="-0.14996795556505021"/>
        <bgColor indexed="6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164" fontId="3" fillId="0" borderId="0" xfId="1" applyNumberFormat="1" applyFont="1" applyBorder="1"/>
    <xf numFmtId="0" fontId="2" fillId="0" borderId="1" xfId="0" applyFont="1" applyBorder="1"/>
    <xf numFmtId="0" fontId="4" fillId="0" borderId="2" xfId="0" applyFont="1" applyBorder="1"/>
    <xf numFmtId="164" fontId="3" fillId="0" borderId="3" xfId="1" applyNumberFormat="1" applyFont="1" applyBorder="1"/>
    <xf numFmtId="164" fontId="3" fillId="0" borderId="7" xfId="1" applyNumberFormat="1" applyFont="1" applyBorder="1"/>
    <xf numFmtId="164" fontId="7" fillId="3" borderId="1" xfId="1" applyNumberFormat="1" applyFont="1" applyFill="1" applyBorder="1"/>
    <xf numFmtId="164" fontId="7" fillId="3" borderId="5" xfId="1" applyNumberFormat="1" applyFont="1" applyFill="1" applyBorder="1"/>
    <xf numFmtId="164" fontId="7" fillId="3" borderId="6" xfId="1" applyNumberFormat="1" applyFont="1" applyFill="1" applyBorder="1"/>
    <xf numFmtId="0" fontId="5" fillId="3" borderId="4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center" textRotation="42"/>
    </xf>
    <xf numFmtId="0" fontId="5" fillId="4" borderId="1" xfId="0" applyFont="1" applyFill="1" applyBorder="1" applyAlignment="1">
      <alignment horizontal="center" textRotation="42"/>
    </xf>
    <xf numFmtId="0" fontId="3" fillId="5" borderId="1" xfId="0" applyFont="1" applyFill="1" applyBorder="1"/>
    <xf numFmtId="0" fontId="3" fillId="5" borderId="5" xfId="0" applyFont="1" applyFill="1" applyBorder="1"/>
    <xf numFmtId="0" fontId="3" fillId="5" borderId="6" xfId="0" applyFont="1" applyFill="1" applyBorder="1"/>
    <xf numFmtId="164" fontId="3" fillId="5" borderId="1" xfId="1" applyNumberFormat="1" applyFont="1" applyFill="1" applyBorder="1"/>
    <xf numFmtId="164" fontId="3" fillId="5" borderId="5" xfId="1" applyNumberFormat="1" applyFont="1" applyFill="1" applyBorder="1"/>
    <xf numFmtId="164" fontId="3" fillId="5" borderId="6" xfId="1" applyNumberFormat="1" applyFont="1" applyFill="1" applyBorder="1"/>
    <xf numFmtId="0" fontId="4" fillId="5" borderId="4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right"/>
    </xf>
    <xf numFmtId="164" fontId="7" fillId="5" borderId="1" xfId="1" applyNumberFormat="1" applyFont="1" applyFill="1" applyBorder="1"/>
    <xf numFmtId="164" fontId="7" fillId="5" borderId="5" xfId="1" applyNumberFormat="1" applyFont="1" applyFill="1" applyBorder="1"/>
    <xf numFmtId="164" fontId="7" fillId="5" borderId="6" xfId="1" applyNumberFormat="1" applyFont="1" applyFill="1" applyBorder="1"/>
    <xf numFmtId="0" fontId="6" fillId="2" borderId="0" xfId="0" applyFont="1" applyFill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1" defaultTableStyle="TableStyleMedium9" defaultPivotStyle="PivotStyleLight16">
    <tableStyle name="Style de tableau 1" pivot="0" count="0"/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rigine">
  <a:themeElements>
    <a:clrScheme name="Origine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727CA3"/>
      </a:accent1>
      <a:accent2>
        <a:srgbClr val="9FB8CD"/>
      </a:accent2>
      <a:accent3>
        <a:srgbClr val="D2DA7A"/>
      </a:accent3>
      <a:accent4>
        <a:srgbClr val="FADA7A"/>
      </a:accent4>
      <a:accent5>
        <a:srgbClr val="B88472"/>
      </a:accent5>
      <a:accent6>
        <a:srgbClr val="8E736A"/>
      </a:accent6>
      <a:hlink>
        <a:srgbClr val="B292CA"/>
      </a:hlink>
      <a:folHlink>
        <a:srgbClr val="6B5680"/>
      </a:folHlink>
    </a:clrScheme>
    <a:fontScheme name="Origine">
      <a:majorFont>
        <a:latin typeface="Bookman Old Style"/>
        <a:ea typeface=""/>
        <a:cs typeface=""/>
        <a:font script="Grek" typeface="Cambria"/>
        <a:font script="Cyrl" typeface="Cambria"/>
        <a:font script="Jpan" typeface="HG明朝E"/>
        <a:font script="Hang" typeface="돋움"/>
        <a:font script="Hans" typeface="宋体"/>
        <a:font script="Hant" typeface="標楷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Gill Sans MT"/>
        <a:ea typeface=""/>
        <a:cs typeface=""/>
        <a:font script="Grek" typeface="Calibri"/>
        <a:font script="Cyrl" typeface="Calibri"/>
        <a:font script="Jpan" typeface="ＭＳ Ｐゴシック"/>
        <a:font script="Hang" typeface="맑은 고딕"/>
        <a:font script="Hans" typeface="华文新魏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rigine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3000"/>
              </a:schemeClr>
            </a:gs>
            <a:gs pos="30000">
              <a:schemeClr val="phClr">
                <a:shade val="90000"/>
                <a:satMod val="110000"/>
              </a:schemeClr>
            </a:gs>
            <a:gs pos="45000">
              <a:schemeClr val="phClr">
                <a:shade val="100000"/>
                <a:satMod val="118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0000"/>
                <a:satMod val="110000"/>
              </a:schemeClr>
            </a:gs>
            <a:gs pos="100000">
              <a:schemeClr val="phClr">
                <a:shade val="63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430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balanced" dir="t">
              <a:rot lat="0" lon="0" rev="0"/>
            </a:lightRig>
          </a:scene3d>
          <a:sp3d prstMaterial="matte">
            <a:bevelT w="0" h="0"/>
            <a:contourClr>
              <a:schemeClr val="phClr">
                <a:tint val="100000"/>
                <a:shade val="100000"/>
                <a:hueMod val="100000"/>
                <a:satMod val="100000"/>
              </a:schemeClr>
            </a:contourClr>
          </a:sp3d>
        </a:effectStyle>
        <a:effectStyle>
          <a:effectLst>
            <a:outerShdw blurRad="50800" dist="25400" dir="5400000" rotWithShape="0">
              <a:srgbClr val="000000">
                <a:alpha val="50000"/>
              </a:srgbClr>
            </a:outerShdw>
          </a:effectLst>
          <a:scene3d>
            <a:camera prst="orthographicFront" fov="0">
              <a:rot lat="0" lon="0" rev="0"/>
            </a:camera>
            <a:lightRig rig="soft" dir="t">
              <a:rot lat="0" lon="0" rev="2700000"/>
            </a:lightRig>
          </a:scene3d>
          <a:sp3d prstMaterial="matte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60000"/>
                <a:satMod val="300000"/>
              </a:schemeClr>
            </a:gs>
            <a:gs pos="30000">
              <a:schemeClr val="phClr">
                <a:shade val="80000"/>
                <a:satMod val="230000"/>
              </a:schemeClr>
            </a:gs>
            <a:gs pos="100000">
              <a:schemeClr val="phClr">
                <a:tint val="97000"/>
                <a:satMod val="220000"/>
              </a:schemeClr>
            </a:gs>
          </a:gsLst>
          <a:lin ang="16200000" scaled="1"/>
        </a:gradFill>
        <a:blipFill>
          <a:blip xmlns:r="http://schemas.openxmlformats.org/officeDocument/2006/relationships" r:embed="rId1">
            <a:duotone>
              <a:schemeClr val="phClr">
                <a:shade val="6000"/>
                <a:satMod val="120000"/>
              </a:schemeClr>
              <a:schemeClr val="phClr">
                <a:tint val="90000"/>
              </a:schemeClr>
            </a:duotone>
          </a:blip>
          <a:tile tx="0" ty="0" sx="35000" sy="40000" flip="x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22"/>
  <sheetViews>
    <sheetView tabSelected="1" zoomScale="70" zoomScaleNormal="70" workbookViewId="0">
      <selection activeCell="C25" sqref="C25"/>
    </sheetView>
  </sheetViews>
  <sheetFormatPr baseColWidth="10" defaultRowHeight="14.25"/>
  <cols>
    <col min="1" max="1" width="21" customWidth="1"/>
    <col min="2" max="8" width="14.375" customWidth="1"/>
    <col min="10" max="10" width="18.5" customWidth="1"/>
    <col min="11" max="17" width="17.375" customWidth="1"/>
  </cols>
  <sheetData>
    <row r="1" spans="1:32" ht="26.25">
      <c r="A1" s="23" t="s">
        <v>24</v>
      </c>
      <c r="B1" s="23"/>
      <c r="C1" s="23"/>
      <c r="D1" s="23"/>
      <c r="E1" s="23"/>
      <c r="F1" s="23"/>
      <c r="G1" s="23"/>
      <c r="H1" s="23"/>
      <c r="J1" s="23" t="s">
        <v>25</v>
      </c>
      <c r="K1" s="23"/>
      <c r="L1" s="23"/>
      <c r="M1" s="23"/>
      <c r="N1" s="23"/>
      <c r="O1" s="23"/>
      <c r="P1" s="23"/>
      <c r="Q1" s="23"/>
    </row>
    <row r="3" spans="1:32" ht="63.75">
      <c r="A3" s="2"/>
      <c r="B3" s="10" t="s">
        <v>0</v>
      </c>
      <c r="C3" s="10" t="s">
        <v>1</v>
      </c>
      <c r="D3" s="10" t="s">
        <v>2</v>
      </c>
      <c r="E3" s="10" t="s">
        <v>15</v>
      </c>
      <c r="F3" s="10" t="s">
        <v>16</v>
      </c>
      <c r="G3" s="10" t="s">
        <v>17</v>
      </c>
      <c r="H3" s="11" t="s">
        <v>3</v>
      </c>
      <c r="J3" s="2"/>
      <c r="K3" s="10" t="s">
        <v>18</v>
      </c>
      <c r="L3" s="10" t="s">
        <v>19</v>
      </c>
      <c r="M3" s="10" t="s">
        <v>20</v>
      </c>
      <c r="N3" s="10" t="s">
        <v>21</v>
      </c>
      <c r="O3" s="10" t="s">
        <v>22</v>
      </c>
      <c r="P3" s="10" t="s">
        <v>23</v>
      </c>
      <c r="Q3" s="11" t="s">
        <v>3</v>
      </c>
    </row>
    <row r="4" spans="1:32" ht="16.5">
      <c r="A4" s="18" t="s">
        <v>12</v>
      </c>
      <c r="B4" s="12"/>
      <c r="C4" s="13"/>
      <c r="D4" s="12"/>
      <c r="E4" s="14"/>
      <c r="F4" s="14"/>
      <c r="G4" s="14"/>
      <c r="H4" s="14"/>
      <c r="J4" s="18" t="s">
        <v>12</v>
      </c>
      <c r="K4" s="12"/>
      <c r="L4" s="13"/>
      <c r="M4" s="12"/>
      <c r="N4" s="14"/>
      <c r="O4" s="14"/>
      <c r="P4" s="14"/>
      <c r="Q4" s="14"/>
    </row>
    <row r="5" spans="1:32" ht="16.5">
      <c r="A5" s="3" t="s">
        <v>10</v>
      </c>
      <c r="B5" s="5">
        <v>70000</v>
      </c>
      <c r="C5" s="1">
        <v>80000</v>
      </c>
      <c r="D5" s="5">
        <v>95000</v>
      </c>
      <c r="E5" s="4">
        <v>87000</v>
      </c>
      <c r="F5" s="4">
        <v>92000</v>
      </c>
      <c r="G5" s="4">
        <v>98000</v>
      </c>
      <c r="H5" s="4">
        <f>SUM(B5:G5)</f>
        <v>522000</v>
      </c>
      <c r="J5" s="3" t="s">
        <v>10</v>
      </c>
      <c r="K5" s="5">
        <v>33600</v>
      </c>
      <c r="L5" s="5">
        <v>38400</v>
      </c>
      <c r="M5" s="5">
        <v>45600</v>
      </c>
      <c r="N5" s="4">
        <v>89610</v>
      </c>
      <c r="O5" s="4">
        <v>94760</v>
      </c>
      <c r="P5" s="4">
        <v>100940</v>
      </c>
      <c r="Q5" s="4">
        <f>SUM(K5:P5)</f>
        <v>402910</v>
      </c>
    </row>
    <row r="6" spans="1:32" ht="16.5">
      <c r="A6" s="3" t="s">
        <v>4</v>
      </c>
      <c r="B6" s="5">
        <v>58000</v>
      </c>
      <c r="C6" s="1">
        <v>55000</v>
      </c>
      <c r="D6" s="5">
        <v>77000</v>
      </c>
      <c r="E6" s="4">
        <v>72085.71428571429</v>
      </c>
      <c r="F6" s="4">
        <v>63250</v>
      </c>
      <c r="G6" s="4">
        <v>79431.578947368427</v>
      </c>
      <c r="H6" s="4">
        <f t="shared" ref="H6:H8" si="0">SUM(B6:D6)</f>
        <v>190000</v>
      </c>
      <c r="J6" s="3" t="s">
        <v>4</v>
      </c>
      <c r="K6" s="5">
        <v>27840</v>
      </c>
      <c r="L6" s="5">
        <v>26400</v>
      </c>
      <c r="M6" s="5">
        <v>36960</v>
      </c>
      <c r="N6" s="4">
        <v>74248.285714285725</v>
      </c>
      <c r="O6" s="4">
        <v>65147.5</v>
      </c>
      <c r="P6" s="4">
        <v>81814.526315789481</v>
      </c>
      <c r="Q6" s="4">
        <f t="shared" ref="Q6:Q8" si="1">SUM(K6:M6)</f>
        <v>91200</v>
      </c>
    </row>
    <row r="7" spans="1:32" ht="16.5">
      <c r="A7" s="3" t="s">
        <v>5</v>
      </c>
      <c r="B7" s="5">
        <v>67000</v>
      </c>
      <c r="C7" s="1">
        <v>72000</v>
      </c>
      <c r="D7" s="5">
        <v>83000</v>
      </c>
      <c r="E7" s="4">
        <v>83271.42857142858</v>
      </c>
      <c r="F7" s="4">
        <v>82800</v>
      </c>
      <c r="G7" s="4">
        <v>85621.052631578947</v>
      </c>
      <c r="H7" s="4">
        <f t="shared" si="0"/>
        <v>222000</v>
      </c>
      <c r="J7" s="3" t="s">
        <v>5</v>
      </c>
      <c r="K7" s="5">
        <v>32160</v>
      </c>
      <c r="L7" s="5">
        <v>34560</v>
      </c>
      <c r="M7" s="5">
        <v>39840</v>
      </c>
      <c r="N7" s="4">
        <v>85769.571428571435</v>
      </c>
      <c r="O7" s="4">
        <v>85284</v>
      </c>
      <c r="P7" s="4">
        <v>88189.68421052632</v>
      </c>
      <c r="Q7" s="4">
        <f t="shared" si="1"/>
        <v>106560</v>
      </c>
    </row>
    <row r="8" spans="1:32" ht="16.5">
      <c r="A8" s="19" t="s">
        <v>6</v>
      </c>
      <c r="B8" s="20">
        <f>SUM(B5:B7)</f>
        <v>195000</v>
      </c>
      <c r="C8" s="21">
        <f>SUM(C5:C7)</f>
        <v>207000</v>
      </c>
      <c r="D8" s="20">
        <f t="shared" ref="D8:G8" si="2">SUM(D5:D7)</f>
        <v>255000</v>
      </c>
      <c r="E8" s="20">
        <f t="shared" si="2"/>
        <v>242357.14285714287</v>
      </c>
      <c r="F8" s="20">
        <f t="shared" si="2"/>
        <v>238050</v>
      </c>
      <c r="G8" s="20">
        <f t="shared" si="2"/>
        <v>263052.63157894736</v>
      </c>
      <c r="H8" s="22">
        <f t="shared" si="0"/>
        <v>657000</v>
      </c>
      <c r="J8" s="19" t="s">
        <v>6</v>
      </c>
      <c r="K8" s="20">
        <v>93600</v>
      </c>
      <c r="L8" s="21">
        <v>99360</v>
      </c>
      <c r="M8" s="20">
        <v>122400</v>
      </c>
      <c r="N8" s="20">
        <v>249627.85714285716</v>
      </c>
      <c r="O8" s="20">
        <v>245191.5</v>
      </c>
      <c r="P8" s="20">
        <v>270944.21052631584</v>
      </c>
      <c r="Q8" s="22">
        <f t="shared" si="1"/>
        <v>315360</v>
      </c>
      <c r="AF8" t="s">
        <v>11</v>
      </c>
    </row>
    <row r="9" spans="1:32" ht="16.5">
      <c r="A9" s="3"/>
      <c r="B9" s="5"/>
      <c r="C9" s="1"/>
      <c r="D9" s="5"/>
      <c r="E9" s="4"/>
      <c r="F9" s="4"/>
      <c r="G9" s="4"/>
      <c r="H9" s="4"/>
      <c r="J9" s="3"/>
      <c r="K9" s="5"/>
      <c r="L9" s="1"/>
      <c r="M9" s="5"/>
      <c r="N9" s="4"/>
      <c r="O9" s="4"/>
      <c r="P9" s="4"/>
      <c r="Q9" s="4"/>
    </row>
    <row r="10" spans="1:32" ht="16.5">
      <c r="A10" s="18" t="s">
        <v>13</v>
      </c>
      <c r="B10" s="15"/>
      <c r="C10" s="16"/>
      <c r="D10" s="15"/>
      <c r="E10" s="17"/>
      <c r="F10" s="17"/>
      <c r="G10" s="17"/>
      <c r="H10" s="17"/>
      <c r="J10" s="18" t="s">
        <v>13</v>
      </c>
      <c r="K10" s="15"/>
      <c r="L10" s="16"/>
      <c r="M10" s="15"/>
      <c r="N10" s="17"/>
      <c r="O10" s="17"/>
      <c r="P10" s="17"/>
      <c r="Q10" s="17"/>
    </row>
    <row r="11" spans="1:32" ht="16.5">
      <c r="A11" s="3" t="s">
        <v>7</v>
      </c>
      <c r="B11" s="5">
        <v>35000</v>
      </c>
      <c r="C11" s="1">
        <v>42000</v>
      </c>
      <c r="D11" s="5">
        <v>59000</v>
      </c>
      <c r="E11" s="4">
        <v>43500</v>
      </c>
      <c r="F11" s="4">
        <v>48300</v>
      </c>
      <c r="G11" s="4">
        <v>60863.15789473684</v>
      </c>
      <c r="H11" s="4">
        <f>SUM(B11:D11)</f>
        <v>136000</v>
      </c>
      <c r="J11" s="3" t="s">
        <v>7</v>
      </c>
      <c r="K11" s="5">
        <v>16800</v>
      </c>
      <c r="L11" s="5">
        <v>20160</v>
      </c>
      <c r="M11" s="5">
        <v>28320</v>
      </c>
      <c r="N11" s="4">
        <v>44805</v>
      </c>
      <c r="O11" s="4">
        <v>49749</v>
      </c>
      <c r="P11" s="4">
        <v>62689.052631578947</v>
      </c>
      <c r="Q11" s="4">
        <f>SUM(K11:M11)</f>
        <v>65280</v>
      </c>
    </row>
    <row r="12" spans="1:32" ht="16.5">
      <c r="A12" s="3" t="s">
        <v>8</v>
      </c>
      <c r="B12" s="5">
        <v>57000</v>
      </c>
      <c r="C12" s="1">
        <v>64000</v>
      </c>
      <c r="D12" s="5">
        <v>68000</v>
      </c>
      <c r="E12" s="4">
        <v>70842.857142857145</v>
      </c>
      <c r="F12" s="4">
        <v>73600</v>
      </c>
      <c r="G12" s="4">
        <v>70147.368421052641</v>
      </c>
      <c r="H12" s="4">
        <f t="shared" ref="H12:H13" si="3">SUM(B12:D12)</f>
        <v>189000</v>
      </c>
      <c r="J12" s="3" t="s">
        <v>8</v>
      </c>
      <c r="K12" s="5">
        <v>27360</v>
      </c>
      <c r="L12" s="5">
        <v>30720</v>
      </c>
      <c r="M12" s="5">
        <v>32640</v>
      </c>
      <c r="N12" s="4">
        <v>72968.142857142855</v>
      </c>
      <c r="O12" s="4">
        <v>75808</v>
      </c>
      <c r="P12" s="4">
        <v>72251.789473684228</v>
      </c>
      <c r="Q12" s="4">
        <f t="shared" ref="Q12:Q13" si="4">SUM(K12:M12)</f>
        <v>90720</v>
      </c>
    </row>
    <row r="13" spans="1:32" ht="16.5">
      <c r="A13" s="19" t="s">
        <v>14</v>
      </c>
      <c r="B13" s="20">
        <f>SUM(B11:B12)</f>
        <v>92000</v>
      </c>
      <c r="C13" s="21">
        <f>SUM(C11:C12)</f>
        <v>106000</v>
      </c>
      <c r="D13" s="20">
        <f>SUM(D11:D12)</f>
        <v>127000</v>
      </c>
      <c r="E13" s="20">
        <f t="shared" ref="E13:G13" si="5">SUM(E11:E12)</f>
        <v>114342.85714285714</v>
      </c>
      <c r="F13" s="20">
        <f t="shared" si="5"/>
        <v>121900</v>
      </c>
      <c r="G13" s="20">
        <f t="shared" si="5"/>
        <v>131010.52631578948</v>
      </c>
      <c r="H13" s="22">
        <f t="shared" si="3"/>
        <v>325000</v>
      </c>
      <c r="J13" s="19" t="s">
        <v>14</v>
      </c>
      <c r="K13" s="20">
        <v>44160</v>
      </c>
      <c r="L13" s="21">
        <v>50880</v>
      </c>
      <c r="M13" s="20">
        <v>60960</v>
      </c>
      <c r="N13" s="20">
        <v>117773.14285714286</v>
      </c>
      <c r="O13" s="20">
        <v>125557</v>
      </c>
      <c r="P13" s="20">
        <v>134940.84210526317</v>
      </c>
      <c r="Q13" s="22">
        <f t="shared" si="4"/>
        <v>156000</v>
      </c>
    </row>
    <row r="14" spans="1:32" ht="16.5">
      <c r="A14" s="3"/>
      <c r="B14" s="5"/>
      <c r="C14" s="1"/>
      <c r="D14" s="5"/>
      <c r="E14" s="4"/>
      <c r="F14" s="4"/>
      <c r="G14" s="4"/>
      <c r="H14" s="4"/>
      <c r="J14" s="3"/>
      <c r="K14" s="5"/>
      <c r="L14" s="1"/>
      <c r="M14" s="5"/>
      <c r="N14" s="4"/>
      <c r="O14" s="4"/>
      <c r="P14" s="4"/>
      <c r="Q14" s="4"/>
    </row>
    <row r="15" spans="1:32" ht="16.5">
      <c r="A15" s="9" t="s">
        <v>9</v>
      </c>
      <c r="B15" s="6">
        <f>B8+B13</f>
        <v>287000</v>
      </c>
      <c r="C15" s="7">
        <f>C8+C13</f>
        <v>313000</v>
      </c>
      <c r="D15" s="6">
        <f>D8+D13</f>
        <v>382000</v>
      </c>
      <c r="E15" s="6">
        <f t="shared" ref="E15:G15" si="6">E8+E13</f>
        <v>356700</v>
      </c>
      <c r="F15" s="6">
        <f t="shared" si="6"/>
        <v>359950</v>
      </c>
      <c r="G15" s="6">
        <f t="shared" si="6"/>
        <v>394063.15789473685</v>
      </c>
      <c r="H15" s="8">
        <f>H8+H13</f>
        <v>982000</v>
      </c>
      <c r="J15" s="9" t="s">
        <v>9</v>
      </c>
      <c r="K15" s="6">
        <f>K8+K13</f>
        <v>137760</v>
      </c>
      <c r="L15" s="7">
        <f>L8+L13</f>
        <v>150240</v>
      </c>
      <c r="M15" s="6">
        <f>M8+M13</f>
        <v>183360</v>
      </c>
      <c r="N15" s="6">
        <f t="shared" ref="N15:P15" si="7">N8+N13</f>
        <v>367401</v>
      </c>
      <c r="O15" s="6">
        <f t="shared" si="7"/>
        <v>370748.5</v>
      </c>
      <c r="P15" s="6">
        <f t="shared" si="7"/>
        <v>405885.05263157899</v>
      </c>
      <c r="Q15" s="8">
        <f>Q8+Q13</f>
        <v>471360</v>
      </c>
    </row>
    <row r="22" spans="22:22">
      <c r="V22" t="s">
        <v>11</v>
      </c>
    </row>
  </sheetData>
  <mergeCells count="2">
    <mergeCell ref="A1:H1"/>
    <mergeCell ref="J1:Q1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5"/>
  <sheetViews>
    <sheetView tabSelected="1" zoomScale="70" zoomScaleNormal="70" workbookViewId="0">
      <selection activeCell="C25" sqref="C25"/>
    </sheetView>
  </sheetViews>
  <sheetFormatPr baseColWidth="10" defaultRowHeight="14.25"/>
  <cols>
    <col min="1" max="1" width="21" customWidth="1"/>
    <col min="2" max="8" width="14.375" customWidth="1"/>
    <col min="10" max="10" width="18.5" customWidth="1"/>
    <col min="11" max="17" width="17.375" customWidth="1"/>
  </cols>
  <sheetData>
    <row r="1" spans="1:32" ht="26.25">
      <c r="A1" s="23" t="s">
        <v>24</v>
      </c>
      <c r="B1" s="23"/>
      <c r="C1" s="23"/>
      <c r="D1" s="23"/>
      <c r="E1" s="23"/>
      <c r="F1" s="23"/>
      <c r="G1" s="23"/>
      <c r="H1" s="23"/>
      <c r="J1" s="23" t="s">
        <v>25</v>
      </c>
      <c r="K1" s="23"/>
      <c r="L1" s="23"/>
      <c r="M1" s="23"/>
      <c r="N1" s="23"/>
      <c r="O1" s="23"/>
      <c r="P1" s="23"/>
      <c r="Q1" s="23"/>
    </row>
    <row r="3" spans="1:32" ht="63.75">
      <c r="A3" s="2"/>
      <c r="B3" s="10" t="s">
        <v>0</v>
      </c>
      <c r="C3" s="10" t="s">
        <v>1</v>
      </c>
      <c r="D3" s="10" t="s">
        <v>2</v>
      </c>
      <c r="E3" s="10" t="s">
        <v>15</v>
      </c>
      <c r="F3" s="10" t="s">
        <v>16</v>
      </c>
      <c r="G3" s="10" t="s">
        <v>17</v>
      </c>
      <c r="H3" s="11" t="s">
        <v>3</v>
      </c>
      <c r="J3" s="2"/>
      <c r="K3" s="10" t="s">
        <v>18</v>
      </c>
      <c r="L3" s="10" t="s">
        <v>19</v>
      </c>
      <c r="M3" s="10" t="s">
        <v>20</v>
      </c>
      <c r="N3" s="10" t="s">
        <v>21</v>
      </c>
      <c r="O3" s="10" t="s">
        <v>22</v>
      </c>
      <c r="P3" s="10" t="s">
        <v>23</v>
      </c>
      <c r="Q3" s="11" t="s">
        <v>3</v>
      </c>
    </row>
    <row r="4" spans="1:32" ht="16.5">
      <c r="A4" s="18" t="s">
        <v>12</v>
      </c>
      <c r="B4" s="12"/>
      <c r="C4" s="13"/>
      <c r="D4" s="12"/>
      <c r="E4" s="14"/>
      <c r="F4" s="14"/>
      <c r="G4" s="14"/>
      <c r="H4" s="14"/>
      <c r="J4" s="18" t="s">
        <v>12</v>
      </c>
      <c r="K4" s="12"/>
      <c r="L4" s="13"/>
      <c r="M4" s="12"/>
      <c r="N4" s="14"/>
      <c r="O4" s="14"/>
      <c r="P4" s="14"/>
      <c r="Q4" s="14"/>
    </row>
    <row r="5" spans="1:32" ht="16.5">
      <c r="A5" s="3" t="s">
        <v>10</v>
      </c>
      <c r="B5" s="5"/>
      <c r="C5" s="1"/>
      <c r="D5" s="5"/>
      <c r="E5" s="4"/>
      <c r="F5" s="4"/>
      <c r="G5" s="4"/>
      <c r="H5" s="4">
        <f>SUM(B5:G5)</f>
        <v>0</v>
      </c>
      <c r="J5" s="3" t="s">
        <v>10</v>
      </c>
      <c r="K5" s="5"/>
      <c r="L5" s="5"/>
      <c r="M5" s="5"/>
      <c r="N5" s="4"/>
      <c r="O5" s="4"/>
      <c r="P5" s="4"/>
      <c r="Q5" s="4">
        <f>SUM(K5:P5)</f>
        <v>0</v>
      </c>
    </row>
    <row r="6" spans="1:32" ht="16.5">
      <c r="A6" s="3" t="s">
        <v>4</v>
      </c>
      <c r="B6" s="5"/>
      <c r="C6" s="1"/>
      <c r="D6" s="5"/>
      <c r="E6" s="4"/>
      <c r="F6" s="4"/>
      <c r="G6" s="4"/>
      <c r="H6" s="4">
        <f t="shared" ref="H6:H8" si="0">SUM(B6:D6)</f>
        <v>0</v>
      </c>
      <c r="J6" s="3" t="s">
        <v>4</v>
      </c>
      <c r="K6" s="5"/>
      <c r="L6" s="5"/>
      <c r="M6" s="5"/>
      <c r="N6" s="4"/>
      <c r="O6" s="4"/>
      <c r="P6" s="4"/>
      <c r="Q6" s="4">
        <f t="shared" ref="Q6:Q8" si="1">SUM(K6:M6)</f>
        <v>0</v>
      </c>
    </row>
    <row r="7" spans="1:32" ht="16.5">
      <c r="A7" s="3" t="s">
        <v>5</v>
      </c>
      <c r="B7" s="5"/>
      <c r="C7" s="1"/>
      <c r="D7" s="5"/>
      <c r="E7" s="4"/>
      <c r="F7" s="4"/>
      <c r="G7" s="4"/>
      <c r="H7" s="4">
        <f t="shared" si="0"/>
        <v>0</v>
      </c>
      <c r="J7" s="3" t="s">
        <v>5</v>
      </c>
      <c r="K7" s="5"/>
      <c r="L7" s="5"/>
      <c r="M7" s="5"/>
      <c r="N7" s="4"/>
      <c r="O7" s="4"/>
      <c r="P7" s="4"/>
      <c r="Q7" s="4">
        <f t="shared" si="1"/>
        <v>0</v>
      </c>
    </row>
    <row r="8" spans="1:32" ht="16.5">
      <c r="A8" s="19" t="s">
        <v>6</v>
      </c>
      <c r="B8" s="20">
        <f>SUM(B5:B7)</f>
        <v>0</v>
      </c>
      <c r="C8" s="21">
        <f>SUM(C5:C7)</f>
        <v>0</v>
      </c>
      <c r="D8" s="20">
        <f t="shared" ref="D8:G8" si="2">SUM(D5:D7)</f>
        <v>0</v>
      </c>
      <c r="E8" s="20">
        <f t="shared" si="2"/>
        <v>0</v>
      </c>
      <c r="F8" s="20">
        <f t="shared" si="2"/>
        <v>0</v>
      </c>
      <c r="G8" s="20">
        <f t="shared" si="2"/>
        <v>0</v>
      </c>
      <c r="H8" s="22">
        <f t="shared" si="0"/>
        <v>0</v>
      </c>
      <c r="J8" s="19" t="s">
        <v>6</v>
      </c>
      <c r="K8" s="20">
        <f>SUM(K5:K7)</f>
        <v>0</v>
      </c>
      <c r="L8" s="20">
        <f t="shared" ref="L8:P8" si="3">SUM(L5:L7)</f>
        <v>0</v>
      </c>
      <c r="M8" s="20">
        <f t="shared" si="3"/>
        <v>0</v>
      </c>
      <c r="N8" s="20">
        <f t="shared" si="3"/>
        <v>0</v>
      </c>
      <c r="O8" s="20">
        <f t="shared" si="3"/>
        <v>0</v>
      </c>
      <c r="P8" s="20">
        <f t="shared" si="3"/>
        <v>0</v>
      </c>
      <c r="Q8" s="22">
        <f t="shared" si="1"/>
        <v>0</v>
      </c>
      <c r="AF8" t="s">
        <v>11</v>
      </c>
    </row>
    <row r="9" spans="1:32" ht="16.5">
      <c r="A9" s="3"/>
      <c r="B9" s="5"/>
      <c r="C9" s="1"/>
      <c r="D9" s="5"/>
      <c r="E9" s="4"/>
      <c r="F9" s="4"/>
      <c r="G9" s="4"/>
      <c r="H9" s="4"/>
      <c r="J9" s="3"/>
      <c r="K9" s="5"/>
      <c r="L9" s="1"/>
      <c r="M9" s="5"/>
      <c r="N9" s="4"/>
      <c r="O9" s="4"/>
      <c r="P9" s="4"/>
      <c r="Q9" s="4"/>
    </row>
    <row r="10" spans="1:32" ht="16.5">
      <c r="A10" s="18" t="s">
        <v>13</v>
      </c>
      <c r="B10" s="15"/>
      <c r="C10" s="16"/>
      <c r="D10" s="15"/>
      <c r="E10" s="17"/>
      <c r="F10" s="17"/>
      <c r="G10" s="17"/>
      <c r="H10" s="17"/>
      <c r="J10" s="18" t="s">
        <v>13</v>
      </c>
      <c r="K10" s="15"/>
      <c r="L10" s="16"/>
      <c r="M10" s="15"/>
      <c r="N10" s="17"/>
      <c r="O10" s="17"/>
      <c r="P10" s="17"/>
      <c r="Q10" s="17"/>
    </row>
    <row r="11" spans="1:32" ht="16.5">
      <c r="A11" s="3" t="s">
        <v>7</v>
      </c>
      <c r="B11" s="5"/>
      <c r="C11" s="1"/>
      <c r="D11" s="5"/>
      <c r="E11" s="4"/>
      <c r="F11" s="4"/>
      <c r="G11" s="4"/>
      <c r="H11" s="4">
        <f>SUM(B11:D11)</f>
        <v>0</v>
      </c>
      <c r="J11" s="3" t="s">
        <v>7</v>
      </c>
      <c r="K11" s="5"/>
      <c r="L11" s="5"/>
      <c r="M11" s="5"/>
      <c r="N11" s="4"/>
      <c r="O11" s="4"/>
      <c r="P11" s="4"/>
      <c r="Q11" s="4">
        <f>SUM(K11:M11)</f>
        <v>0</v>
      </c>
    </row>
    <row r="12" spans="1:32" ht="16.5">
      <c r="A12" s="3" t="s">
        <v>8</v>
      </c>
      <c r="B12" s="5"/>
      <c r="C12" s="1"/>
      <c r="D12" s="5"/>
      <c r="E12" s="4"/>
      <c r="F12" s="4"/>
      <c r="G12" s="4"/>
      <c r="H12" s="4">
        <f t="shared" ref="H12:H13" si="4">SUM(B12:D12)</f>
        <v>0</v>
      </c>
      <c r="J12" s="3" t="s">
        <v>8</v>
      </c>
      <c r="K12" s="5"/>
      <c r="L12" s="5"/>
      <c r="M12" s="5"/>
      <c r="N12" s="4"/>
      <c r="O12" s="4"/>
      <c r="P12" s="4"/>
      <c r="Q12" s="4">
        <f t="shared" ref="Q12:Q13" si="5">SUM(K12:M12)</f>
        <v>0</v>
      </c>
    </row>
    <row r="13" spans="1:32" ht="16.5">
      <c r="A13" s="19" t="s">
        <v>14</v>
      </c>
      <c r="B13" s="20">
        <f>SUM(B11:B12)</f>
        <v>0</v>
      </c>
      <c r="C13" s="21">
        <f>SUM(C11:C12)</f>
        <v>0</v>
      </c>
      <c r="D13" s="20">
        <f>SUM(D11:D12)</f>
        <v>0</v>
      </c>
      <c r="E13" s="20">
        <f t="shared" ref="E13:G13" si="6">SUM(E11:E12)</f>
        <v>0</v>
      </c>
      <c r="F13" s="20">
        <f t="shared" si="6"/>
        <v>0</v>
      </c>
      <c r="G13" s="20">
        <f t="shared" si="6"/>
        <v>0</v>
      </c>
      <c r="H13" s="22">
        <f t="shared" si="4"/>
        <v>0</v>
      </c>
      <c r="J13" s="19" t="s">
        <v>14</v>
      </c>
      <c r="K13" s="20">
        <f>SUM(K11:K12)</f>
        <v>0</v>
      </c>
      <c r="L13" s="20">
        <f t="shared" ref="L13:P13" si="7">SUM(L11:L12)</f>
        <v>0</v>
      </c>
      <c r="M13" s="20">
        <f t="shared" si="7"/>
        <v>0</v>
      </c>
      <c r="N13" s="20">
        <f t="shared" si="7"/>
        <v>0</v>
      </c>
      <c r="O13" s="20">
        <f t="shared" si="7"/>
        <v>0</v>
      </c>
      <c r="P13" s="20">
        <f t="shared" si="7"/>
        <v>0</v>
      </c>
      <c r="Q13" s="22">
        <f t="shared" si="5"/>
        <v>0</v>
      </c>
    </row>
    <row r="14" spans="1:32" ht="16.5">
      <c r="A14" s="3"/>
      <c r="B14" s="5"/>
      <c r="C14" s="1"/>
      <c r="D14" s="5"/>
      <c r="E14" s="4"/>
      <c r="F14" s="4"/>
      <c r="G14" s="4"/>
      <c r="H14" s="4"/>
      <c r="J14" s="3"/>
      <c r="K14" s="5"/>
      <c r="L14" s="1"/>
      <c r="M14" s="5"/>
      <c r="N14" s="4"/>
      <c r="O14" s="4"/>
      <c r="P14" s="4"/>
      <c r="Q14" s="4"/>
    </row>
    <row r="15" spans="1:32" ht="16.5">
      <c r="A15" s="9" t="s">
        <v>9</v>
      </c>
      <c r="B15" s="6">
        <f>B8+B13</f>
        <v>0</v>
      </c>
      <c r="C15" s="7">
        <f>C8+C13</f>
        <v>0</v>
      </c>
      <c r="D15" s="6">
        <f>D8+D13</f>
        <v>0</v>
      </c>
      <c r="E15" s="6">
        <f t="shared" ref="E15:G15" si="8">E8+E13</f>
        <v>0</v>
      </c>
      <c r="F15" s="6">
        <f t="shared" si="8"/>
        <v>0</v>
      </c>
      <c r="G15" s="6">
        <f t="shared" si="8"/>
        <v>0</v>
      </c>
      <c r="H15" s="8">
        <f>H8+H13</f>
        <v>0</v>
      </c>
      <c r="J15" s="9" t="s">
        <v>9</v>
      </c>
      <c r="K15" s="6">
        <f>K8+K13</f>
        <v>0</v>
      </c>
      <c r="L15" s="7">
        <f>L8+L13</f>
        <v>0</v>
      </c>
      <c r="M15" s="6">
        <f>M8+M13</f>
        <v>0</v>
      </c>
      <c r="N15" s="6">
        <f t="shared" ref="N15:P15" si="9">N8+N13</f>
        <v>0</v>
      </c>
      <c r="O15" s="6">
        <f t="shared" si="9"/>
        <v>0</v>
      </c>
      <c r="P15" s="6">
        <f t="shared" si="9"/>
        <v>0</v>
      </c>
      <c r="Q15" s="8">
        <f>Q8+Q13</f>
        <v>0</v>
      </c>
    </row>
  </sheetData>
  <mergeCells count="2">
    <mergeCell ref="J1:Q1"/>
    <mergeCell ref="A1:H1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5"/>
  <sheetViews>
    <sheetView tabSelected="1" zoomScale="70" zoomScaleNormal="70" workbookViewId="0">
      <selection activeCell="C25" sqref="C25"/>
    </sheetView>
  </sheetViews>
  <sheetFormatPr baseColWidth="10" defaultRowHeight="14.25"/>
  <cols>
    <col min="1" max="1" width="21" customWidth="1"/>
    <col min="2" max="8" width="14.375" customWidth="1"/>
    <col min="10" max="10" width="18.5" customWidth="1"/>
    <col min="11" max="17" width="17.375" customWidth="1"/>
  </cols>
  <sheetData>
    <row r="1" spans="1:32" ht="26.25">
      <c r="A1" s="23" t="s">
        <v>24</v>
      </c>
      <c r="B1" s="23"/>
      <c r="C1" s="23"/>
      <c r="D1" s="23"/>
      <c r="E1" s="23"/>
      <c r="F1" s="23"/>
      <c r="G1" s="23"/>
      <c r="H1" s="23"/>
      <c r="J1" s="23" t="s">
        <v>25</v>
      </c>
      <c r="K1" s="23"/>
      <c r="L1" s="23"/>
      <c r="M1" s="23"/>
      <c r="N1" s="23"/>
      <c r="O1" s="23"/>
      <c r="P1" s="23"/>
      <c r="Q1" s="23"/>
    </row>
    <row r="3" spans="1:32" ht="63.75">
      <c r="A3" s="2"/>
      <c r="B3" s="10" t="s">
        <v>0</v>
      </c>
      <c r="C3" s="10" t="s">
        <v>1</v>
      </c>
      <c r="D3" s="10" t="s">
        <v>2</v>
      </c>
      <c r="E3" s="10" t="s">
        <v>15</v>
      </c>
      <c r="F3" s="10" t="s">
        <v>16</v>
      </c>
      <c r="G3" s="10" t="s">
        <v>17</v>
      </c>
      <c r="H3" s="11" t="s">
        <v>3</v>
      </c>
      <c r="J3" s="2"/>
      <c r="K3" s="10" t="s">
        <v>18</v>
      </c>
      <c r="L3" s="10" t="s">
        <v>19</v>
      </c>
      <c r="M3" s="10" t="s">
        <v>20</v>
      </c>
      <c r="N3" s="10" t="s">
        <v>21</v>
      </c>
      <c r="O3" s="10" t="s">
        <v>22</v>
      </c>
      <c r="P3" s="10" t="s">
        <v>23</v>
      </c>
      <c r="Q3" s="11" t="s">
        <v>3</v>
      </c>
    </row>
    <row r="4" spans="1:32" ht="16.5">
      <c r="A4" s="18" t="s">
        <v>12</v>
      </c>
      <c r="B4" s="12"/>
      <c r="C4" s="13"/>
      <c r="D4" s="12"/>
      <c r="E4" s="14"/>
      <c r="F4" s="14"/>
      <c r="G4" s="14"/>
      <c r="H4" s="14"/>
      <c r="J4" s="18" t="s">
        <v>12</v>
      </c>
      <c r="K4" s="12"/>
      <c r="L4" s="13"/>
      <c r="M4" s="12"/>
      <c r="N4" s="14"/>
      <c r="O4" s="14"/>
      <c r="P4" s="14"/>
      <c r="Q4" s="14"/>
    </row>
    <row r="5" spans="1:32" ht="16.5">
      <c r="A5" s="3" t="s">
        <v>10</v>
      </c>
      <c r="B5" s="5"/>
      <c r="C5" s="1"/>
      <c r="D5" s="5"/>
      <c r="E5" s="4"/>
      <c r="F5" s="4"/>
      <c r="G5" s="4"/>
      <c r="H5" s="4">
        <f>SUM(B5:G5)</f>
        <v>0</v>
      </c>
      <c r="J5" s="3" t="s">
        <v>10</v>
      </c>
      <c r="K5" s="5"/>
      <c r="L5" s="5"/>
      <c r="M5" s="5"/>
      <c r="N5" s="4"/>
      <c r="O5" s="4"/>
      <c r="P5" s="4"/>
      <c r="Q5" s="4">
        <f>SUM(K5:P5)</f>
        <v>0</v>
      </c>
    </row>
    <row r="6" spans="1:32" ht="16.5">
      <c r="A6" s="3" t="s">
        <v>4</v>
      </c>
      <c r="B6" s="5"/>
      <c r="C6" s="1"/>
      <c r="D6" s="5"/>
      <c r="E6" s="4"/>
      <c r="F6" s="4"/>
      <c r="G6" s="4"/>
      <c r="H6" s="4">
        <f t="shared" ref="H6:H8" si="0">SUM(B6:D6)</f>
        <v>0</v>
      </c>
      <c r="J6" s="3" t="s">
        <v>4</v>
      </c>
      <c r="K6" s="5"/>
      <c r="L6" s="5"/>
      <c r="M6" s="5"/>
      <c r="N6" s="4"/>
      <c r="O6" s="4"/>
      <c r="P6" s="4"/>
      <c r="Q6" s="4">
        <f t="shared" ref="Q6:Q8" si="1">SUM(K6:M6)</f>
        <v>0</v>
      </c>
    </row>
    <row r="7" spans="1:32" ht="16.5">
      <c r="A7" s="3" t="s">
        <v>5</v>
      </c>
      <c r="B7" s="5"/>
      <c r="C7" s="1"/>
      <c r="D7" s="5"/>
      <c r="E7" s="4"/>
      <c r="F7" s="4"/>
      <c r="G7" s="4"/>
      <c r="H7" s="4">
        <f t="shared" si="0"/>
        <v>0</v>
      </c>
      <c r="J7" s="3" t="s">
        <v>5</v>
      </c>
      <c r="K7" s="5"/>
      <c r="L7" s="5"/>
      <c r="M7" s="5"/>
      <c r="N7" s="4"/>
      <c r="O7" s="4"/>
      <c r="P7" s="4"/>
      <c r="Q7" s="4">
        <f t="shared" si="1"/>
        <v>0</v>
      </c>
    </row>
    <row r="8" spans="1:32" ht="16.5">
      <c r="A8" s="19" t="s">
        <v>6</v>
      </c>
      <c r="B8" s="20">
        <f>SUM(B5:B7)</f>
        <v>0</v>
      </c>
      <c r="C8" s="21">
        <f>SUM(C5:C7)</f>
        <v>0</v>
      </c>
      <c r="D8" s="20">
        <f t="shared" ref="D8:G8" si="2">SUM(D5:D7)</f>
        <v>0</v>
      </c>
      <c r="E8" s="20">
        <f t="shared" si="2"/>
        <v>0</v>
      </c>
      <c r="F8" s="20">
        <f t="shared" si="2"/>
        <v>0</v>
      </c>
      <c r="G8" s="20">
        <f t="shared" si="2"/>
        <v>0</v>
      </c>
      <c r="H8" s="22">
        <f t="shared" si="0"/>
        <v>0</v>
      </c>
      <c r="J8" s="19" t="s">
        <v>6</v>
      </c>
      <c r="K8" s="20">
        <f>SUM(K5:K7)</f>
        <v>0</v>
      </c>
      <c r="L8" s="20">
        <f t="shared" ref="L8:P8" si="3">SUM(L5:L7)</f>
        <v>0</v>
      </c>
      <c r="M8" s="20">
        <f t="shared" si="3"/>
        <v>0</v>
      </c>
      <c r="N8" s="20">
        <f t="shared" si="3"/>
        <v>0</v>
      </c>
      <c r="O8" s="20">
        <f t="shared" si="3"/>
        <v>0</v>
      </c>
      <c r="P8" s="20">
        <f t="shared" si="3"/>
        <v>0</v>
      </c>
      <c r="Q8" s="22">
        <f t="shared" si="1"/>
        <v>0</v>
      </c>
      <c r="AF8" t="s">
        <v>11</v>
      </c>
    </row>
    <row r="9" spans="1:32" ht="16.5">
      <c r="A9" s="3"/>
      <c r="B9" s="5"/>
      <c r="C9" s="1"/>
      <c r="D9" s="5"/>
      <c r="E9" s="4"/>
      <c r="F9" s="4"/>
      <c r="G9" s="4"/>
      <c r="H9" s="4"/>
      <c r="J9" s="3"/>
      <c r="K9" s="5"/>
      <c r="L9" s="1"/>
      <c r="M9" s="5"/>
      <c r="N9" s="4"/>
      <c r="O9" s="4"/>
      <c r="P9" s="4"/>
      <c r="Q9" s="4"/>
    </row>
    <row r="10" spans="1:32" ht="16.5">
      <c r="A10" s="18" t="s">
        <v>13</v>
      </c>
      <c r="B10" s="15"/>
      <c r="C10" s="16"/>
      <c r="D10" s="15"/>
      <c r="E10" s="17"/>
      <c r="F10" s="17"/>
      <c r="G10" s="17"/>
      <c r="H10" s="17"/>
      <c r="J10" s="18" t="s">
        <v>13</v>
      </c>
      <c r="K10" s="15"/>
      <c r="L10" s="16"/>
      <c r="M10" s="15"/>
      <c r="N10" s="17"/>
      <c r="O10" s="17"/>
      <c r="P10" s="17"/>
      <c r="Q10" s="17"/>
    </row>
    <row r="11" spans="1:32" ht="16.5">
      <c r="A11" s="3" t="s">
        <v>7</v>
      </c>
      <c r="B11" s="5"/>
      <c r="C11" s="1"/>
      <c r="D11" s="5"/>
      <c r="E11" s="4"/>
      <c r="F11" s="4"/>
      <c r="G11" s="4"/>
      <c r="H11" s="4">
        <f>SUM(B11:D11)</f>
        <v>0</v>
      </c>
      <c r="J11" s="3" t="s">
        <v>7</v>
      </c>
      <c r="K11" s="5"/>
      <c r="L11" s="5"/>
      <c r="M11" s="5"/>
      <c r="N11" s="4"/>
      <c r="O11" s="4"/>
      <c r="P11" s="4"/>
      <c r="Q11" s="4">
        <f>SUM(K11:M11)</f>
        <v>0</v>
      </c>
    </row>
    <row r="12" spans="1:32" ht="16.5">
      <c r="A12" s="3" t="s">
        <v>8</v>
      </c>
      <c r="B12" s="5"/>
      <c r="C12" s="1"/>
      <c r="D12" s="5"/>
      <c r="E12" s="4"/>
      <c r="F12" s="4"/>
      <c r="G12" s="4"/>
      <c r="H12" s="4">
        <f t="shared" ref="H12:H13" si="4">SUM(B12:D12)</f>
        <v>0</v>
      </c>
      <c r="J12" s="3" t="s">
        <v>8</v>
      </c>
      <c r="K12" s="5"/>
      <c r="L12" s="5"/>
      <c r="M12" s="5"/>
      <c r="N12" s="4"/>
      <c r="O12" s="4"/>
      <c r="P12" s="4"/>
      <c r="Q12" s="4">
        <f t="shared" ref="Q12:Q13" si="5">SUM(K12:M12)</f>
        <v>0</v>
      </c>
    </row>
    <row r="13" spans="1:32" ht="16.5">
      <c r="A13" s="19" t="s">
        <v>14</v>
      </c>
      <c r="B13" s="20">
        <f>SUM(B11:B12)</f>
        <v>0</v>
      </c>
      <c r="C13" s="21">
        <f>SUM(C11:C12)</f>
        <v>0</v>
      </c>
      <c r="D13" s="20">
        <f>SUM(D11:D12)</f>
        <v>0</v>
      </c>
      <c r="E13" s="20">
        <f t="shared" ref="E13:G13" si="6">SUM(E11:E12)</f>
        <v>0</v>
      </c>
      <c r="F13" s="20">
        <f t="shared" si="6"/>
        <v>0</v>
      </c>
      <c r="G13" s="20">
        <f t="shared" si="6"/>
        <v>0</v>
      </c>
      <c r="H13" s="22">
        <f t="shared" si="4"/>
        <v>0</v>
      </c>
      <c r="J13" s="19" t="s">
        <v>14</v>
      </c>
      <c r="K13" s="20">
        <f>SUM(K11:K12)</f>
        <v>0</v>
      </c>
      <c r="L13" s="20">
        <f t="shared" ref="L13:P13" si="7">SUM(L11:L12)</f>
        <v>0</v>
      </c>
      <c r="M13" s="20">
        <f t="shared" si="7"/>
        <v>0</v>
      </c>
      <c r="N13" s="20">
        <f t="shared" si="7"/>
        <v>0</v>
      </c>
      <c r="O13" s="20">
        <f t="shared" si="7"/>
        <v>0</v>
      </c>
      <c r="P13" s="20">
        <f t="shared" si="7"/>
        <v>0</v>
      </c>
      <c r="Q13" s="22">
        <f t="shared" si="5"/>
        <v>0</v>
      </c>
    </row>
    <row r="14" spans="1:32" ht="16.5">
      <c r="A14" s="3"/>
      <c r="B14" s="5"/>
      <c r="C14" s="1"/>
      <c r="D14" s="5"/>
      <c r="E14" s="4"/>
      <c r="F14" s="4"/>
      <c r="G14" s="4"/>
      <c r="H14" s="4"/>
      <c r="J14" s="3"/>
      <c r="K14" s="5"/>
      <c r="L14" s="1"/>
      <c r="M14" s="5"/>
      <c r="N14" s="4"/>
      <c r="O14" s="4"/>
      <c r="P14" s="4"/>
      <c r="Q14" s="4"/>
    </row>
    <row r="15" spans="1:32" ht="16.5">
      <c r="A15" s="9" t="s">
        <v>9</v>
      </c>
      <c r="B15" s="6">
        <f>B8+B13</f>
        <v>0</v>
      </c>
      <c r="C15" s="7">
        <f>C8+C13</f>
        <v>0</v>
      </c>
      <c r="D15" s="6">
        <f>D8+D13</f>
        <v>0</v>
      </c>
      <c r="E15" s="6">
        <f t="shared" ref="E15:G15" si="8">E8+E13</f>
        <v>0</v>
      </c>
      <c r="F15" s="6">
        <f t="shared" si="8"/>
        <v>0</v>
      </c>
      <c r="G15" s="6">
        <f t="shared" si="8"/>
        <v>0</v>
      </c>
      <c r="H15" s="8">
        <f>H8+H13</f>
        <v>0</v>
      </c>
      <c r="J15" s="9" t="s">
        <v>9</v>
      </c>
      <c r="K15" s="6">
        <f>K8+K13</f>
        <v>0</v>
      </c>
      <c r="L15" s="7">
        <f>L8+L13</f>
        <v>0</v>
      </c>
      <c r="M15" s="6">
        <f>M8+M13</f>
        <v>0</v>
      </c>
      <c r="N15" s="6">
        <f t="shared" ref="N15:P15" si="9">N8+N13</f>
        <v>0</v>
      </c>
      <c r="O15" s="6">
        <f t="shared" si="9"/>
        <v>0</v>
      </c>
      <c r="P15" s="6">
        <f t="shared" si="9"/>
        <v>0</v>
      </c>
      <c r="Q15" s="8">
        <f>Q8+Q13</f>
        <v>0</v>
      </c>
    </row>
  </sheetData>
  <mergeCells count="2">
    <mergeCell ref="A1:H1"/>
    <mergeCell ref="J1:Q1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7" sqref="D7"/>
    </sheetView>
  </sheetViews>
  <sheetFormatPr baseColWidth="10" defaultRowHeight="14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Ordinateurs</vt:lpstr>
      <vt:lpstr>Imprimantes</vt:lpstr>
      <vt:lpstr>Ecrans</vt:lpstr>
      <vt:lpstr>Feuil4</vt:lpstr>
      <vt:lpstr>Ordinateurs!Zone_d_impression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Zoe Zebulon</dc:creator>
  <cp:lastModifiedBy>Zoe Zebulon</cp:lastModifiedBy>
  <cp:lastPrinted>2007-11-05T07:54:31Z</cp:lastPrinted>
  <dcterms:created xsi:type="dcterms:W3CDTF">2007-10-22T08:34:29Z</dcterms:created>
  <dcterms:modified xsi:type="dcterms:W3CDTF">2007-12-17T14:26:49Z</dcterms:modified>
</cp:coreProperties>
</file>